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5" topLeftCell="A16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Electrician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8">
      <c r="A8" t="inlineStr" s="7">
        <is>
          <t xml:space="preserve">Scheme and registration no.</t>
        </is>
      </c>
    </row>
    <row r="10">
      <c r="A10" t="inlineStr" s="7">
        <is>
          <t xml:space="preserve">Quote no.</t>
        </is>
      </c>
      <c r="B10" t="inlineStr">
        <is>
          <t xml:space="preserve">Q-0001</t>
        </is>
      </c>
    </row>
    <row r="11">
      <c r="A11" t="inlineStr" s="7">
        <is>
          <t xml:space="preserve">Date</t>
        </is>
      </c>
      <c r="B11" t="inlineStr">
        <is>
          <t xml:space="preserve">28/10/2026</t>
        </is>
      </c>
    </row>
    <row r="12">
      <c r="A12" t="inlineStr" s="7">
        <is>
          <t xml:space="preserve">Valid until</t>
        </is>
      </c>
      <c r="B12" t="inlineStr">
        <is>
          <t xml:space="preserve">27/11/2026</t>
        </is>
      </c>
    </row>
    <row r="13">
      <c r="A13" t="inlineStr" s="7">
        <is>
          <t xml:space="preserve">Quote for</t>
        </is>
      </c>
      <c r="B13" t="inlineStr">
        <is>
          <t xml:space="preserve">Mrs S. Patel, 14 Elm Road, Reading RG1 4AB</t>
        </is>
      </c>
    </row>
    <row r="15">
      <c r="A15" t="inlineStr" s="6">
        <is>
          <t xml:space="preserve">Description</t>
        </is>
      </c>
      <c r="B15" t="inlineStr" s="6">
        <is>
          <t xml:space="preserve">Labour / materials</t>
        </is>
      </c>
      <c r="C15" t="inlineStr" s="6">
        <is>
          <t xml:space="preserve">Qty</t>
        </is>
      </c>
      <c r="D15" t="inlineStr" s="6">
        <is>
          <t xml:space="preserve">Unit price</t>
        </is>
      </c>
      <c r="E15" t="inlineStr" s="6">
        <is>
          <t xml:space="preserve">Amount</t>
        </is>
      </c>
    </row>
    <row r="16">
      <c r="A16" t="inlineStr">
        <is>
          <t xml:space="preserve">10-way RCBO consumer unit with surge protection (supply)</t>
        </is>
      </c>
      <c r="B16" t="inlineStr">
        <is>
          <t xml:space="preserve">Materials</t>
        </is>
      </c>
      <c r="C16">
        <v>1</v>
      </c>
      <c r="D16" s="2">
        <v>465</v>
      </c>
      <c r="E16" s="2">
        <f>IF(OR(C16="",D16=""),"",ROUND(C16*D16,2))</f>
      </c>
    </row>
    <row r="17">
      <c r="A17" t="inlineStr">
        <is>
          <t xml:space="preserve">Remove old board, fit new consumer unit, test and certify (1 day)</t>
        </is>
      </c>
      <c r="B17" t="inlineStr">
        <is>
          <t xml:space="preserve">Labour</t>
        </is>
      </c>
      <c r="C17">
        <v>1</v>
      </c>
      <c r="D17" s="2">
        <v>380</v>
      </c>
      <c r="E17" s="2">
        <f>IF(OR(C17="",D17=""),"",ROUND(C17*D17,2))</f>
      </c>
    </row>
    <row r="18">
      <c r="A18" t="inlineStr">
        <is>
          <t xml:space="preserve">Supply and fit extra double sockets</t>
        </is>
      </c>
      <c r="B18" t="inlineStr">
        <is>
          <t xml:space="preserve">Labour</t>
        </is>
      </c>
      <c r="C18">
        <v>3</v>
      </c>
      <c r="D18" s="2">
        <v>65</v>
      </c>
      <c r="E18" s="2">
        <f>IF(OR(C18="",D18=""),"",ROUND(C18*D18,2))</f>
      </c>
    </row>
    <row r="19">
      <c r="A19" t="inlineStr">
        <is>
          <t xml:space="preserve">Part P notification through competent person scheme</t>
        </is>
      </c>
      <c r="B19" t="inlineStr">
        <is>
          <t xml:space="preserve">Materials</t>
        </is>
      </c>
      <c r="C19">
        <v>1</v>
      </c>
      <c r="D19" s="2">
        <v>35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2">
      <c r="D32" t="inlineStr" s="1">
        <is>
          <t xml:space="preserve">Subtotal</t>
        </is>
      </c>
      <c r="E32" s="2">
        <f>SUM(E16:E30)</f>
      </c>
    </row>
    <row r="33">
      <c r="C33" s="3">
        <v>0.2</v>
      </c>
      <c r="D33" t="inlineStr" s="1">
        <is>
          <t xml:space="preserve">VAT</t>
        </is>
      </c>
      <c r="E33" s="2">
        <f>ROUND(E32*C33,2)</f>
      </c>
    </row>
    <row r="34">
      <c r="D34" t="inlineStr" s="1">
        <is>
          <t xml:space="preserve">Total</t>
        </is>
      </c>
      <c r="E34" s="5">
        <f>E32+E33</f>
      </c>
    </row>
    <row r="36">
      <c r="A36" t="inlineStr" s="8">
        <is>
          <t xml:space="preserve">Change the example lines to your own; mark each Labour or Materials. Amounts and totals work themselves out.</t>
        </is>
      </c>
    </row>
    <row r="37">
      <c r="A37" t="inlineStr" s="8">
        <is>
          <t xml:space="preserve">VAT rate is in column C next to VAT: 20% standard, 0% for zero-rated work, 0% if not VAT registered.</t>
        </is>
      </c>
    </row>
    <row r="38">
      <c r="A38" t="inlineStr" s="8">
        <is>
          <t xml:space="preserve">Faults found on existing circuits during testing are priced and agreed before any extra work.</t>
        </is>
      </c>
    </row>
    <row r="39">
      <c r="A39" t="inlineStr" s="8">
        <is>
          <t xml:space="preserve">Making good and decorating are not included unless listed above.</t>
        </is>
      </c>
    </row>
    <row r="40">
      <c r="A40" t="inlineStr" s="8">
        <is>
          <t xml:space="preserve">Notifiable work is registered with building control through our scheme within 30 days of completion.</t>
        </is>
      </c>
    </row>
    <row r="41">
      <c r="A41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