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4" topLeftCell="A15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Painter &amp; Decorator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Quote no.</t>
        </is>
      </c>
      <c r="B9" t="inlineStr">
        <is>
          <t xml:space="preserve">Q-0001</t>
        </is>
      </c>
    </row>
    <row r="10">
      <c r="A10" t="inlineStr" s="7">
        <is>
          <t xml:space="preserve">Date</t>
        </is>
      </c>
      <c r="B10" t="inlineStr">
        <is>
          <t xml:space="preserve">28/10/2026</t>
        </is>
      </c>
    </row>
    <row r="11">
      <c r="A11" t="inlineStr" s="7">
        <is>
          <t xml:space="preserve">Valid until</t>
        </is>
      </c>
      <c r="B11" t="inlineStr">
        <is>
          <t xml:space="preserve">27/11/2026</t>
        </is>
      </c>
    </row>
    <row r="12">
      <c r="A12" t="inlineStr" s="7">
        <is>
          <t xml:space="preserve">Quote for</t>
        </is>
      </c>
      <c r="B12" t="inlineStr">
        <is>
          <t xml:space="preserve">Ms R. Collins, 3 Orchard Close, Norwich NR2 3DF</t>
        </is>
      </c>
    </row>
    <row r="14">
      <c r="A14" t="inlineStr" s="6">
        <is>
          <t xml:space="preserve">Description</t>
        </is>
      </c>
      <c r="B14" t="inlineStr" s="6">
        <is>
          <t xml:space="preserve">Labour / materials</t>
        </is>
      </c>
      <c r="C14" t="inlineStr" s="6">
        <is>
          <t xml:space="preserve">Qty</t>
        </is>
      </c>
      <c r="D14" t="inlineStr" s="6">
        <is>
          <t xml:space="preserve">Unit price</t>
        </is>
      </c>
      <c r="E14" t="inlineStr" s="6">
        <is>
          <t xml:space="preserve">Amount</t>
        </is>
      </c>
    </row>
    <row r="15">
      <c r="A15" t="inlineStr">
        <is>
          <t xml:space="preserve">Living room: fill, sand and prepare walls and ceiling</t>
        </is>
      </c>
      <c r="B15" t="inlineStr">
        <is>
          <t xml:space="preserve">Labour</t>
        </is>
      </c>
      <c r="C15">
        <v>1</v>
      </c>
      <c r="D15" s="2">
        <v>180</v>
      </c>
      <c r="E15" s="2">
        <f>IF(OR(C15="",D15=""),"",ROUND(C15*D15,2))</f>
      </c>
    </row>
    <row r="16">
      <c r="A16" t="inlineStr">
        <is>
          <t xml:space="preserve">Living room: 2 coats emulsion to walls and ceiling, satinwood to woodwork</t>
        </is>
      </c>
      <c r="B16" t="inlineStr">
        <is>
          <t xml:space="preserve">Labour</t>
        </is>
      </c>
      <c r="C16">
        <v>1</v>
      </c>
      <c r="D16" s="2">
        <v>420</v>
      </c>
      <c r="E16" s="2">
        <f>IF(OR(C16="",D16=""),"",ROUND(C16*D16,2))</f>
      </c>
    </row>
    <row r="17">
      <c r="A17" t="inlineStr">
        <is>
          <t xml:space="preserve">Paint: trade matt emulsion and satinwood</t>
        </is>
      </c>
      <c r="B17" t="inlineStr">
        <is>
          <t xml:space="preserve">Materials</t>
        </is>
      </c>
      <c r="C17">
        <v>1</v>
      </c>
      <c r="D17" s="2">
        <v>165</v>
      </c>
      <c r="E17" s="2">
        <f>IF(OR(C17="",D17=""),"",ROUND(C17*D17,2))</f>
      </c>
    </row>
    <row r="18">
      <c r="A18" t="inlineStr">
        <is>
          <t xml:space="preserve">Dust sheets, caulk, filler and sundries</t>
        </is>
      </c>
      <c r="B18" t="inlineStr">
        <is>
          <t xml:space="preserve">Materials</t>
        </is>
      </c>
      <c r="C18">
        <v>1</v>
      </c>
      <c r="D18" s="2">
        <v>35</v>
      </c>
      <c r="E18" s="2">
        <f>IF(OR(C18="",D18=""),"",ROUND(C18*D18,2))</f>
      </c>
    </row>
    <row r="19"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1">
      <c r="D31" t="inlineStr" s="1">
        <is>
          <t xml:space="preserve">Subtotal</t>
        </is>
      </c>
      <c r="E31" s="2">
        <f>SUM(E15:E29)</f>
      </c>
    </row>
    <row r="32">
      <c r="C32" s="3">
        <v>0.2</v>
      </c>
      <c r="D32" t="inlineStr" s="1">
        <is>
          <t xml:space="preserve">VAT</t>
        </is>
      </c>
      <c r="E32" s="2">
        <f>ROUND(E31*C32,2)</f>
      </c>
    </row>
    <row r="33">
      <c r="D33" t="inlineStr" s="1">
        <is>
          <t xml:space="preserve">Total</t>
        </is>
      </c>
      <c r="E33" s="5">
        <f>E31+E32</f>
      </c>
    </row>
    <row r="35">
      <c r="A35" t="inlineStr" s="8">
        <is>
          <t xml:space="preserve">Change the example lines to your own; mark each Labour or Materials. Amounts and totals work themselves out.</t>
        </is>
      </c>
    </row>
    <row r="36">
      <c r="A36" t="inlineStr" s="8">
        <is>
          <t xml:space="preserve">VAT rate is in column C next to VAT: 20% standard, 0% for zero-rated work, 0% if not VAT registered.</t>
        </is>
      </c>
    </row>
    <row r="37">
      <c r="A37" t="inlineStr" s="8">
        <is>
          <t xml:space="preserve">Prices include the preparation and coats listed above; extra coats needed for strong colour changes are charged at the day rate.</t>
        </is>
      </c>
    </row>
    <row r="38">
      <c r="A38" t="inlineStr" s="8">
        <is>
          <t xml:space="preserve">Repairs to blown or cracked plaster are priced separately.</t>
        </is>
      </c>
    </row>
    <row r="39">
      <c r="A39" t="inlineStr" s="8">
        <is>
          <t xml:space="preserve">Exterior work is weather dependent; dates may move on wet days.</t>
        </is>
      </c>
    </row>
    <row r="40">
      <c r="A40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