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&quot;£&quot;#,##0.00"/>
  </numFmts>
  <fonts count="6">
    <font>
      <sz val="10"/>
      <name val="Arial"/>
    </font>
    <font>
      <b/>
      <sz val="10"/>
      <name val="Arial"/>
    </font>
    <font>
      <b/>
      <sz val="16"/>
      <color rgb="FFB3141C"/>
      <name val="Arial"/>
    </font>
    <font>
      <b/>
      <sz val="10"/>
      <color rgb="FFFFFFFF"/>
      <name val="Arial"/>
    </font>
    <font>
      <sz val="10"/>
      <color rgb="FF555555"/>
      <name val="Arial"/>
    </font>
    <font>
      <sz val="8"/>
      <color rgb="FF777777"/>
      <name val="Arial"/>
    </font>
  </fonts>
  <fills count="3">
    <fill>
      <patternFill patternType="none"/>
    </fill>
    <fill>
      <patternFill patternType="gray125"/>
    </fill>
    <fill>
      <patternFill patternType="solid">
        <fgColor rgb="FF1D1D1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0" xfId="0" applyNumberFormat="1"/>
    <xf numFmtId="9" fontId="0" fillId="0" borderId="0" xfId="0" applyNumberFormat="1"/>
    <xf numFmtId="0" fontId="2" fillId="0" borderId="0" xfId="0" applyFont="1"/>
    <xf numFmtId="164" fontId="1" fillId="0" borderId="0" xfId="0" applyNumberFormat="1" applyFont="1"/>
    <xf numFmtId="0" fontId="3" fillId="2" borderId="0" xfId="0" applyFont="1" applyFill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16" topLeftCell="A17" activePane="bottomLeft" state="frozen"/>
    </sheetView>
  </sheetViews>
  <cols>
    <col min="1" max="1" width="58" customWidth="1"/>
    <col min="2" max="2" width="19" customWidth="1"/>
    <col min="3" max="3" width="8" customWidth="1"/>
    <col min="4" max="5" width="16" customWidth="1"/>
  </cols>
  <sheetData>
    <row r="1">
      <c r="A1" t="inlineStr" s="4">
        <is>
          <t xml:space="preserve">INVOICE – Carpenter &amp; Joiner</t>
        </is>
      </c>
    </row>
    <row r="3">
      <c r="A3" t="inlineStr" s="7">
        <is>
          <t xml:space="preserve">Business name</t>
        </is>
      </c>
    </row>
    <row r="4">
      <c r="A4" t="inlineStr" s="7">
        <is>
          <t xml:space="preserve">Address</t>
        </is>
      </c>
    </row>
    <row r="5">
      <c r="A5" t="inlineStr" s="7">
        <is>
          <t xml:space="preserve">Phone</t>
        </is>
      </c>
    </row>
    <row r="6">
      <c r="A6" t="inlineStr" s="7">
        <is>
          <t xml:space="preserve">Email</t>
        </is>
      </c>
    </row>
    <row r="7">
      <c r="A7" t="inlineStr" s="7">
        <is>
          <t xml:space="preserve">VAT no.</t>
        </is>
      </c>
    </row>
    <row r="9">
      <c r="A9" t="inlineStr" s="7">
        <is>
          <t xml:space="preserve">Invoice no.</t>
        </is>
      </c>
      <c r="B9" t="inlineStr">
        <is>
          <t xml:space="preserve">INV-0001</t>
        </is>
      </c>
    </row>
    <row r="10">
      <c r="A10" t="inlineStr" s="7">
        <is>
          <t xml:space="preserve">Invoice date</t>
        </is>
      </c>
      <c r="B10" t="inlineStr">
        <is>
          <t xml:space="preserve">28/10/2026</t>
        </is>
      </c>
    </row>
    <row r="11">
      <c r="A11" t="inlineStr" s="7">
        <is>
          <t xml:space="preserve">Work finished</t>
        </is>
      </c>
      <c r="B11" t="inlineStr">
        <is>
          <t xml:space="preserve">27/10/2026</t>
        </is>
      </c>
    </row>
    <row r="12">
      <c r="A12" t="inlineStr" s="7">
        <is>
          <t xml:space="preserve">Payment due</t>
        </is>
      </c>
      <c r="B12" t="inlineStr">
        <is>
          <t xml:space="preserve">11/11/2026</t>
        </is>
      </c>
    </row>
    <row r="13">
      <c r="A13" t="inlineStr" s="7">
        <is>
          <t xml:space="preserve">Your UTR</t>
        </is>
      </c>
      <c r="B13" t="inlineStr">
        <is>
          <t xml:space="preserve"/>
        </is>
      </c>
    </row>
    <row r="14">
      <c r="A14" t="inlineStr" s="7">
        <is>
          <t xml:space="preserve">Bill to</t>
        </is>
      </c>
      <c r="B14" t="inlineStr">
        <is>
          <t xml:space="preserve">Brook &amp; Sons Building Ltd, 5 Canal Wharf, Manchester M4 6AF</t>
        </is>
      </c>
    </row>
    <row r="16">
      <c r="A16" t="inlineStr" s="6">
        <is>
          <t xml:space="preserve">Description</t>
        </is>
      </c>
      <c r="B16" t="inlineStr" s="6">
        <is>
          <t xml:space="preserve">Labour / materials</t>
        </is>
      </c>
      <c r="C16" t="inlineStr" s="6">
        <is>
          <t xml:space="preserve">Qty</t>
        </is>
      </c>
      <c r="D16" t="inlineStr" s="6">
        <is>
          <t xml:space="preserve">Unit price</t>
        </is>
      </c>
      <c r="E16" t="inlineStr" s="6">
        <is>
          <t xml:space="preserve">Amount</t>
        </is>
      </c>
    </row>
    <row r="17">
      <c r="A17" t="inlineStr">
        <is>
          <t xml:space="preserve">Hang internal doors with hinges, latches and handles</t>
        </is>
      </c>
      <c r="B17" t="inlineStr">
        <is>
          <t xml:space="preserve">Labour</t>
        </is>
      </c>
      <c r="C17">
        <v>6</v>
      </c>
      <c r="D17" s="2">
        <v>75</v>
      </c>
      <c r="E17" s="2">
        <f>IF(OR(C17="",D17=""),"",ROUND(C17*D17,2))</f>
      </c>
    </row>
    <row r="18">
      <c r="A18" t="inlineStr">
        <is>
          <t xml:space="preserve">Oak veneer internal doors</t>
        </is>
      </c>
      <c r="B18" t="inlineStr">
        <is>
          <t xml:space="preserve">Materials</t>
        </is>
      </c>
      <c r="C18">
        <v>6</v>
      </c>
      <c r="D18" s="2">
        <v>95</v>
      </c>
      <c r="E18" s="2">
        <f>IF(OR(C18="",D18=""),"",ROUND(C18*D18,2))</f>
      </c>
    </row>
    <row r="19">
      <c r="A19" t="inlineStr">
        <is>
          <t xml:space="preserve">Door furniture: hinges, latches and handles</t>
        </is>
      </c>
      <c r="B19" t="inlineStr">
        <is>
          <t xml:space="preserve">Materials</t>
        </is>
      </c>
      <c r="C19">
        <v>6</v>
      </c>
      <c r="D19" s="2">
        <v>28</v>
      </c>
      <c r="E19" s="2">
        <f>IF(OR(C19="",D19=""),"",ROUND(C19*D19,2))</f>
      </c>
    </row>
    <row r="20">
      <c r="A20" t="inlineStr">
        <is>
          <t xml:space="preserve">Replace architrave both sides</t>
        </is>
      </c>
      <c r="B20" t="inlineStr">
        <is>
          <t xml:space="preserve">Labour</t>
        </is>
      </c>
      <c r="C20">
        <v>1</v>
      </c>
      <c r="D20" s="2">
        <v>180</v>
      </c>
      <c r="E20" s="2">
        <f>IF(OR(C20="",D20=""),"",ROUND(C20*D20,2))</f>
      </c>
    </row>
    <row r="21">
      <c r="A21" t="inlineStr">
        <is>
          <t xml:space="preserve">Architrave and pins</t>
        </is>
      </c>
      <c r="B21" t="inlineStr">
        <is>
          <t xml:space="preserve">Materials</t>
        </is>
      </c>
      <c r="C21">
        <v>1</v>
      </c>
      <c r="D21" s="2">
        <v>85</v>
      </c>
      <c r="E21" s="2">
        <f>IF(OR(C21="",D21=""),"",ROUND(C21*D21,2))</f>
      </c>
    </row>
    <row r="22">
      <c r="E22" s="2">
        <f>IF(OR(C22="",D22=""),"",ROUND(C22*D22,2))</f>
      </c>
    </row>
    <row r="23">
      <c r="E23" s="2">
        <f>IF(OR(C23="",D23=""),"",ROUND(C23*D23,2))</f>
      </c>
    </row>
    <row r="24">
      <c r="E24" s="2">
        <f>IF(OR(C24="",D24=""),"",ROUND(C24*D24,2))</f>
      </c>
    </row>
    <row r="25">
      <c r="E25" s="2">
        <f>IF(OR(C25="",D25=""),"",ROUND(C25*D25,2))</f>
      </c>
    </row>
    <row r="26">
      <c r="E26" s="2">
        <f>IF(OR(C26="",D26=""),"",ROUND(C26*D26,2))</f>
      </c>
    </row>
    <row r="27">
      <c r="E27" s="2">
        <f>IF(OR(C27="",D27=""),"",ROUND(C27*D27,2))</f>
      </c>
    </row>
    <row r="28">
      <c r="E28" s="2">
        <f>IF(OR(C28="",D28=""),"",ROUND(C28*D28,2))</f>
      </c>
    </row>
    <row r="29">
      <c r="E29" s="2">
        <f>IF(OR(C29="",D29=""),"",ROUND(C29*D29,2))</f>
      </c>
    </row>
    <row r="30">
      <c r="E30" s="2">
        <f>IF(OR(C30="",D30=""),"",ROUND(C30*D30,2))</f>
      </c>
    </row>
    <row r="31">
      <c r="E31" s="2">
        <f>IF(OR(C31="",D31=""),"",ROUND(C31*D31,2))</f>
      </c>
    </row>
    <row r="33">
      <c r="D33" t="inlineStr" s="1">
        <is>
          <t xml:space="preserve">Subtotal</t>
        </is>
      </c>
      <c r="E33" s="2">
        <f>SUM(E17:E31)</f>
      </c>
    </row>
    <row r="34">
      <c r="C34" s="3">
        <v>0</v>
      </c>
      <c r="D34" t="inlineStr" s="1">
        <is>
          <t xml:space="preserve">VAT</t>
        </is>
      </c>
      <c r="E34" s="2">
        <f>ROUND(E33*C34,2)</f>
      </c>
    </row>
    <row r="35">
      <c r="C35" s="3">
        <v>0.2</v>
      </c>
      <c r="D35" t="inlineStr" s="1">
        <is>
          <t xml:space="preserve">Less CIS on labour</t>
        </is>
      </c>
      <c r="E35" s="2">
        <f>ROUND(SUMIF(B17:B31,"Labour",E17:E31)*C35,2)</f>
      </c>
    </row>
    <row r="36">
      <c r="D36" t="inlineStr" s="1">
        <is>
          <t xml:space="preserve">Amount due</t>
        </is>
      </c>
      <c r="E36" s="5">
        <f>E33+E34-E35</f>
      </c>
    </row>
    <row r="38">
      <c r="A38" t="inlineStr" s="8">
        <is>
          <t xml:space="preserve">Change the example lines to your own; mark each Labour or Materials. Amounts and totals work themselves out.</t>
        </is>
      </c>
    </row>
    <row r="39">
      <c r="A39" t="inlineStr" s="8">
        <is>
          <t xml:space="preserve">VAT is 0% here: the example customer is a VAT-registered contractor, so the domestic reverse charge applies. Write "Reverse charge: customer to pay the VAT to HMRC". For a homeowner, set it to 20%.</t>
        </is>
      </c>
    </row>
    <row r="40">
      <c r="A40" t="inlineStr" s="8">
        <is>
          <t xml:space="preserve">CIS rate is in column C next to CIS: 20% registered, 30% not registered, 0% gross payment status or not CIS work. It comes off Labour rows only.</t>
        </is>
      </c>
    </row>
    <row r="41">
      <c r="A41" t="inlineStr" s="8">
        <is>
          <t xml:space="preserve">How to pay: bank, account name, sort code, account no. Reference: the invoice number.</t>
        </is>
      </c>
    </row>
    <row r="42">
      <c r="A42" t="inlineStr" s="8">
        <is>
          <t xml:space="preserve">Bespoke items are made to the signed-off sizes; changes after manufacture are charged extra.</t>
        </is>
      </c>
    </row>
    <row r="43">
      <c r="A43" t="inlineStr" s="8">
        <is>
          <t xml:space="preserve">A 50% deposit is due before materials are ordered.</t>
        </is>
      </c>
    </row>
    <row r="44">
      <c r="A44" t="inlineStr" s="8">
        <is>
          <t xml:space="preserve">Decorating and filling after fitting are not included unless listed above.</t>
        </is>
      </c>
    </row>
    <row r="45">
      <c r="A45" t="inlineStr" s="8">
        <is>
          <t xml:space="preserve">Free template from vslocks.com/viperlabs/viperjob/templates. Quote, invoice and get paid from your phone with ViperJob.</t>
        </is>
      </c>
    </row>
  </sheetData>
  <pageMargins left="0.5" right="0.5" top="0.6" bottom="0.6" header="0.3" footer="0.3"/>
  <pageSetup paperSize="9" orientation="portrait" fitToHeight="0"/>
</worksheet>
</file>